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อ้อย-กอ\12.ITA\ITA-69\OIT\o11 สรุปผลการจัดซื้อจัดจ้างปี 69\สรุปผลการจัดซื้อจัดจ้างปี 2569\O11 สรุปผลการจัดซื้อจัดจ้างหรือการจัดหาพัสดุรายเดือนปี 2569\"/>
    </mc:Choice>
  </mc:AlternateContent>
  <xr:revisionPtr revIDLastSave="0" documentId="13_ncr:1_{A72A1986-93E6-4D4F-8FB3-652C0EAB4DDB}" xr6:coauthVersionLast="47" xr6:coauthVersionMax="47" xr10:uidLastSave="{00000000-0000-0000-0000-000000000000}"/>
  <bookViews>
    <workbookView xWindow="-110" yWindow="-110" windowWidth="19420" windowHeight="11500" xr2:uid="{BBB8C44F-7C23-4282-A811-2FDEBB6494CA}"/>
  </bookViews>
  <sheets>
    <sheet name="ธันวาคม" sheetId="8" r:id="rId1"/>
  </sheets>
  <definedNames>
    <definedName name="_xlnm._FilterDatabase" localSheetId="0" hidden="1">ธันวาคม!$H$4:$H$24</definedName>
    <definedName name="_xlnm.Print_Titles" localSheetId="0">ธันวาคม!$4:$5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8" l="1"/>
  <c r="F30" i="8" l="1"/>
</calcChain>
</file>

<file path=xl/sharedStrings.xml><?xml version="1.0" encoding="utf-8"?>
<sst xmlns="http://schemas.openxmlformats.org/spreadsheetml/2006/main" count="129" uniqueCount="93">
  <si>
    <t>สำนักงานคณะกรรมการสุขภาพแห่งชาติ</t>
  </si>
  <si>
    <t>งานที่จัดซื้อหรือจัดจ้าง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</si>
  <si>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</si>
  <si>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</si>
  <si>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</si>
  <si>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เหตุผลที่คัดเลือก
โดยสรุป</t>
  </si>
  <si>
    <t>วงเงินที่ซื้อ
หรือจ้าง (บาท)</t>
  </si>
  <si>
    <t>ผู้ได้รับการคัดเลือก</t>
  </si>
  <si>
    <t>ราคาที่ตกลงซื้อ
หรือจ้าง</t>
  </si>
  <si>
    <t>เลขที่</t>
  </si>
  <si>
    <t>วันที่</t>
  </si>
  <si>
    <t>มีคุณสมบัติถูกต้องครบถ้วน เสนอราคาเหมาะสมภายในวงเงินงบประมาณ</t>
  </si>
  <si>
    <t>ลำดับที่</t>
  </si>
  <si>
    <t>จ้างเหมาบริการรถตู้พร้อมพนักงานขับรถ</t>
  </si>
  <si>
    <t>นายอดุลย์ศักดิ์ เป้าประจำเมือง</t>
  </si>
  <si>
    <t>เลขที่และวันที่ของสัญญาหรือข้อตกลง
ในการซื้อหรือจ้าง</t>
  </si>
  <si>
    <t>เฉพาะเจาะจง</t>
  </si>
  <si>
    <t>บริษัท วาย.เค.เอช.กราฟิค แอนด์ เพรส จำกัด</t>
  </si>
  <si>
    <t>บริษัท บอลลูนสกรีน โพรดักส์ จำกัด</t>
  </si>
  <si>
    <t>แบบสรุปผลการดำเนินการจัดซื้อจัดจ้างในรอบเดือน ธันวาคม 2568</t>
  </si>
  <si>
    <t>ข้อมูล ณ วันที่ 31 ธันวาคม 2568</t>
  </si>
  <si>
    <t>ซื้อสิทธิ์การใช้งานบริการใบรับรองอิเล็กทรอนิกส์ (Certificate Authority) สำหรับสำนักงานคณะกรรมการสุขภาพแห่งชาติ</t>
  </si>
  <si>
    <t>บริษัท วัน ออเทน จำกัด
เสนอราคา 9,630.00 บาท</t>
  </si>
  <si>
    <t>บริษัท วัน ออเทน จำกัด</t>
  </si>
  <si>
    <t>สช.บซ. 69-0008</t>
  </si>
  <si>
    <t>จ้างจัดพิมพ์กระดาษสีคั่นระเบียบวาระการประชุม</t>
  </si>
  <si>
    <t>จ้างเหมาบริการรถตู้โดยสารพร้อมพนักงานขับรถ</t>
  </si>
  <si>
    <t>จ้างเหมาบริการต่ออายุโดเมนเนมสำหรับโดเมนเนม thaihia.in.th</t>
  </si>
  <si>
    <t>จ้างออกแบบและจัดพิมพ์หนังสือปาฐกถาพิเศษ ในการประชุมสมัชชาสุขภาพแห่งชาติ ครั้งที่ 18 พ.ศ. 2568</t>
  </si>
  <si>
    <t>จ้างผลิตกระเป๋าอเนกประสงค์เพื่อใช้ในกิจกรรมของสำนักงานคณะกรรมการสุขภาพแห่งชาติ (สช.)</t>
  </si>
  <si>
    <t>จ้างจัดพิมพ์เอกสารข้อเสนอเชิงนโยบาย การขับเคลื่อนนโยบายสาธารณะเพื่อการจัดการภัยพิบัติโดยชุมชนท้องถิ่นเป็นศูนย์กลาง (ฉบับปรับปรุง)</t>
  </si>
  <si>
    <t>เจ เอส ซัพพลาย 
เสนอราคา 51,000.00 บาท</t>
  </si>
  <si>
    <t>บริษัท ที.เอช.นิค จำกัด เสนอราคา 856 บาท</t>
  </si>
  <si>
    <t>นายอดุลย์ศักดิ์ เป้าประจำเมือง เสนอราคา 15,400.00 บาท</t>
  </si>
  <si>
    <t>บริษัท วี วินเนอร์ คอนซัลแตนท์ แอนด์ ซัพพลาย จำกัด เสนอราคา 62,060.00 บาท</t>
  </si>
  <si>
    <t xml:space="preserve">เจ เอส ซัพพลาย </t>
  </si>
  <si>
    <t>นายทักษพร  เผือกผ่อง</t>
  </si>
  <si>
    <t>บริษัท ที.เอช.นิค จำกัด</t>
  </si>
  <si>
    <t>บริษัท วี วินเนอร์ คอนซัลแตนท์ แอนด์ ซัพพลาย จำกัด</t>
  </si>
  <si>
    <t>สช.บจ. 69-0032</t>
  </si>
  <si>
    <t>สช.บจ. 69-0033</t>
  </si>
  <si>
    <t>สช.บจ. 69-0034</t>
  </si>
  <si>
    <t>สช.บจ. 69-0035</t>
  </si>
  <si>
    <t>สช.บจ. 69-0036</t>
  </si>
  <si>
    <t>สช.บจ. 69-0037</t>
  </si>
  <si>
    <t>สช.บจ. 69-0038</t>
  </si>
  <si>
    <t xml:space="preserve">จ้างจัดทำรายงานการดำเนินงานโครงการพัฒนาประสิทธิภาพระบบและกลไกการดำเนินงานเขตสุขภาพเพื่อประชาชนเพื่อแก้ไขปัญหาภัยคุกคามทางสุขภาพ (บุหรี่ไฟฟ้า) </t>
  </si>
  <si>
    <t>จ้างจัดทำหนังสือธรรมนูญสุขภาพระดับเขต 10 เขต กรุงเทพมหานคร และธรรมนูญกลุ่มอาชีพ “ช่างสัก” เมืองพัทยา</t>
  </si>
  <si>
    <t>เช่าโน๊ตบุ๊คโครงการขยายผลการพัฒนาและขับเคลื่อนกลไกสุขภาวะแบบมีส่วนร่วม เสริมสร้างระบบสุขภาพเขตเมืองที่ยั่งยืน</t>
  </si>
  <si>
    <t>จ้างเหมาบริการจัดทำเล่มรายงานโครงการเสริมสร้างจังหวัดเข้มแข็ง
โดยใช้พื้นที่เป็นฐานและการบูรณาการทุกภาคส่วน</t>
  </si>
  <si>
    <t>จ้างบริหารจัดการ เวทีหารือแนวทางการดำเนินงานแผนปฏิบัติการเพื่อการขับเคลื่อนธรรมนูญสุขภาพพระสงฆ์ระดับพื้นที่ ภาคใต้</t>
  </si>
  <si>
    <t>นางฐาณิษา สุขเกษม
เสนอราคา 10,000.00 บาท</t>
  </si>
  <si>
    <t xml:space="preserve">1. บริษัท บียอนด์ พับลิสชิ่ง จำกัด 
เสนอราคา 426,395.00 บาท
2. บริษัท วิคทอเรียอิมเมจ จำกัด 
เสนอราคา 434,420.00 บาท
3. ห้างหุ้นส่วนจำกัด เอวัน ปริ้นติ้ง 
เสนอราคา 444,585.00 บาท </t>
  </si>
  <si>
    <t xml:space="preserve">1. ห้างหุ้นส่วนจำกัด อินฟอร์แมนท์ ทีมคอมคอมพิวเตอร์ 
เสนอราคา 159,500.00 บาท
2. PW.COMPUTER 
เสนอราคา 159,700.00 บาท
3. บริษัท เอ็นพีเอ เซลล์ แอนด์ เซอร์วิส จำกัด
เสนอราคา 159,950.00 บาท </t>
  </si>
  <si>
    <t>ห้างหุ้นส่วนจำกัด เอส.พี. สุทธิพงษ์ ก๊อบปี้ แอนด์ เซอร์วิส
เสนอราคา 480.00 บาท</t>
  </si>
  <si>
    <t>นายจิรัฏธกรวิชญ์ ฤกษ์จินดาวงศ์ 
เสนอราคา 88,000.00 บาท</t>
  </si>
  <si>
    <t>นางฐาณิษา สุขเกษม</t>
  </si>
  <si>
    <t>บริษัท บียอนด์ พับลิสชิ่ง จำกัด</t>
  </si>
  <si>
    <t>ห้างหุ้นส่วนจำกัด อินฟอร์แมนท์ ทีมคอมคอมพิวเตอร์</t>
  </si>
  <si>
    <t>นายจิรัฏธกรวิชญ์ ฤกษ์จินดาวงศ์</t>
  </si>
  <si>
    <t>ห้างหุ้นส่วนจำกัด เอส.พี. 
สุทธิพงษ์ ก๊อบปี้ แอนด์ เซอร์วิส</t>
  </si>
  <si>
    <t>สช.สสส.บจ. 69-0002</t>
  </si>
  <si>
    <t>สช.สสส.บจ. 69-0003</t>
  </si>
  <si>
    <t>สช.สสส.บจ. 69-0004</t>
  </si>
  <si>
    <t>สช.สสส.บจ. 69-0005</t>
  </si>
  <si>
    <t>สช.สสส.บจ. 69-0006</t>
  </si>
  <si>
    <t>1. บริษัท บอลลูนสกรีน โพรดักส์ จำกัด 
เสนอราคา 187,250.00 บาท
2. ร้านไอเดีย ดีดี 
เสนอราคาในวงเงิน 192,500.00 บาท
3. ห้างหุ้นส่วนจำกัด เอฟบีที สปอร์ต 2000 เสนอราคาในวงเงิน 196,612.50 บาท</t>
  </si>
  <si>
    <t>บริษัท วาย.เค.เอช.กราฟิค แอนด์ เพรส จำกัด
เสนอราคา 98,975.00 บาท</t>
  </si>
  <si>
    <t>จ้างตรวจสอบบัญชี โครงการ เสริมสร้างจังหวัดเข้มแข็งโดยใช้พื้นที่เป็นฐานและการบูรณาการทุกภาคส่วน (สสส.)</t>
  </si>
  <si>
    <t>บริษัท เอพี ออดิท เซอร์วิส จำกัด
เสนอราคา 74,000.00 บาท</t>
  </si>
  <si>
    <t>บริษัท เอพี ออดิท เซอร์วิส จำกัด</t>
  </si>
  <si>
    <t>สช.สสส.บจ. 69-0007</t>
  </si>
  <si>
    <t>จ้างเหมาบริการสื่อสารสังคมงานวิจัยโครงการการพัฒนาต้นแบบ
การดำเนินงานมาตรฐานระบบสุขภาพปฐมภูมิในองค์กรปกครองส่วนท้องถิ่น</t>
  </si>
  <si>
    <t xml:space="preserve">1.นางสาวรวิวรรณ รักถิ่นกำเนิด 
เสนอราคา 250,000.00 บาท 
2. นายดลวัตร  สุนสุข 
เสนอราคา 260,000.00 บาท 
3. นายศุภณัฐ  กิติโยดม 
เสนอราคา 280,000.00 บาท </t>
  </si>
  <si>
    <t>นางสาวรวิวรรณ รักถิ่นกำเนิด</t>
  </si>
  <si>
    <t>สช.บพท.ญ. 69-0001</t>
  </si>
  <si>
    <t>จ้างที่ปรึกษาศึกษาสถานการณ์การจัดบริการดูแลระยะยาวในชุมชนของไทยในช่วงทศวรรษที่ผ่านมาอย่างรอบด้าน</t>
  </si>
  <si>
    <t>จ้างถอดบทเรียนการพัฒนาสมรรถนะบุคลากรและประเมินประสิทธิภาพ Sandbox พื้นที่จังหวัดขอนแก่น</t>
  </si>
  <si>
    <t>1.นางสาวสุรีย์พร พงษ์พยัคฆ์ 
เสนอราคา 295,000.00 บาท
2. นางเชษฐาภรณ์  จันทร์เลิศฤทธิ์ 
เสนอราคา 297,000.00 บาท
3. นางสาวสายสุดา  จันหัวนา 
เสนอราคา 298,000.00 บาท</t>
  </si>
  <si>
    <t>มหาวิทยาลัยมหิดล</t>
  </si>
  <si>
    <t>นางสาวสุรีย์พร  พงษ์พยัคฆ์</t>
  </si>
  <si>
    <t>สช.สวรส.ญ. 69-0001</t>
  </si>
  <si>
    <t>สช.สวรส.ญ. 69-0002</t>
  </si>
  <si>
    <t>1.นายทักษพร  เผือกผ่อง 
เสนอราคา 140,000.00 บาท
2.นายกฤตธนา  พูลชาติ 
เสนอราคา 150,000.00 บาท
3.นายศตพล  งามตรง 
เสนอราคา 165,000.00 บาท</t>
  </si>
  <si>
    <t>ซื้อประกันผลิตภัณฑ์อุปกรณ์ป้องกันความปลอดภัยเครือข่ายคอมพิวเตอร์ (Firewall)</t>
  </si>
  <si>
    <t xml:space="preserve">1. บริษัท สมาร์ท เทคโนโลยี โซลูชั่น จำกัด
เสนอราคา 147,660.00 บาท
2. บริษัท แองกัส เทคโนโลยี จำกัด 
เสนอราคา 147,700.00 บาท 
3. บริษัท เทคซิกซ์ตี้ไฟว์ จำกัด เสนอราคา 149,000.00 บาท </t>
  </si>
  <si>
    <t>บริษัท สมาร์ท เทคโนโลยี โซลูชั่น จำกัด</t>
  </si>
  <si>
    <t>สช.บซ. 69-0006</t>
  </si>
  <si>
    <t>ซื้อวัสดุงานบ้านงานครัว จำนวน 4 รายการ</t>
  </si>
  <si>
    <t>หลักเกณฑ์ราคากลางจ้างที่ปรึกษา
เป็นจำนวนเงิน 1,200,000.00 บาท</t>
  </si>
  <si>
    <t>บริษัท บางกอกกู๊ดคลีน จำกัด                
เสนอราคา 38,172.25 บาท</t>
  </si>
  <si>
    <t xml:space="preserve">บริษัท บางกอกกู๊ดคลีน จำกัด  </t>
  </si>
  <si>
    <t>สช.บซ. 69-0007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</si>
</sst>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D01041E]d\ mmm\ yy;@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/>
    </xf>
    <xf numFmtId="187" fontId="3" fillId="0" borderId="1" xfId="0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/>
    </xf>
    <xf numFmtId="0" fontId="3" fillId="0" borderId="0" xfId="0" applyFont="1"/>
    <xf numFmtId="43" fontId="3" fillId="0" borderId="0" xfId="1" applyFont="1"/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43" fontId="3" fillId="0" borderId="0" xfId="0" applyNumberFormat="1" applyFont="1" applyAlignment="1">
      <alignment horizontal="center" vertical="top"/>
    </xf>
    <xf numFmtId="0" fontId="3" fillId="3" borderId="0" xfId="0" applyFont="1" applyFill="1"/>
    <xf numFmtId="0" fontId="3" fillId="3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8FDA"/>
      <color rgb="FFFF6600"/>
      <color rgb="FFFF00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0EC05-6760-4BF2-940A-A09940CA913F}">
  <sheetPr filterMode="1">
    <tabColor theme="9" tint="-0.249977111117893"/>
  </sheetPr>
  <dimension ref="A1:K30"/>
  <sheetViews>
    <sheetView tabSelected="1" topLeftCell="C22" zoomScale="90" zoomScaleNormal="90" workbookViewId="0">
      <selection activeCell="K25" sqref="K25"/>
    </sheetView>
  </sheetViews>
  <sheetFormatPr defaultColWidth="8.83203125" defaultRowHeight="20.5" x14ac:dyDescent="0.45"/>
  <cols>
    <col min="1" max="1" width="6.9140625" style="8" customWidth="1"/>
    <col min="2" max="2" width="32.33203125" style="11" customWidth="1"/>
    <col min="3" max="3" width="14.75" style="9" customWidth="1"/>
    <col min="4" max="4" width="14.58203125" style="9" customWidth="1"/>
    <col min="5" max="5" width="12.6640625" style="8" customWidth="1"/>
    <col min="6" max="6" width="32.25" style="12" customWidth="1"/>
    <col min="7" max="7" width="18.9140625" style="12" customWidth="1"/>
    <col min="8" max="8" width="16.4140625" style="9" customWidth="1"/>
    <col min="9" max="9" width="16.33203125" style="8" customWidth="1"/>
    <col min="10" max="10" width="15.83203125" style="12" customWidth="1"/>
    <col min="11" max="11" width="12.58203125" style="13" customWidth="1"/>
    <col min="12" max="16384" width="8.83203125" style="8"/>
  </cols>
  <sheetData>
    <row r="1" spans="1:11" ht="30" customHeight="1" x14ac:dyDescent="0.45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30" customHeight="1" x14ac:dyDescent="0.4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30" customHeight="1" x14ac:dyDescent="0.45">
      <c r="A3" s="28" t="s">
        <v>20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57.65" customHeight="1" x14ac:dyDescent="0.45">
      <c r="A4" s="24" t="s">
        <v>12</v>
      </c>
      <c r="B4" s="24" t="s">
        <v>1</v>
      </c>
      <c r="C4" s="22" t="s">
        <v>6</v>
      </c>
      <c r="D4" s="22" t="s">
        <v>2</v>
      </c>
      <c r="E4" s="29" t="s">
        <v>3</v>
      </c>
      <c r="F4" s="24" t="s">
        <v>4</v>
      </c>
      <c r="G4" s="24" t="s">
        <v>7</v>
      </c>
      <c r="H4" s="22" t="s">
        <v>8</v>
      </c>
      <c r="I4" s="24" t="s">
        <v>5</v>
      </c>
      <c r="J4" s="26" t="s">
        <v>15</v>
      </c>
      <c r="K4" s="27"/>
    </row>
    <row r="5" spans="1:11" ht="46.75" customHeight="1" x14ac:dyDescent="0.45">
      <c r="A5" s="25"/>
      <c r="B5" s="25"/>
      <c r="C5" s="23"/>
      <c r="D5" s="23"/>
      <c r="E5" s="30"/>
      <c r="F5" s="25"/>
      <c r="G5" s="25"/>
      <c r="H5" s="23"/>
      <c r="I5" s="25"/>
      <c r="J5" s="1" t="s">
        <v>9</v>
      </c>
      <c r="K5" s="2" t="s">
        <v>10</v>
      </c>
    </row>
    <row r="6" spans="1:11" s="16" customFormat="1" ht="135" customHeight="1" x14ac:dyDescent="0.45">
      <c r="A6" s="19">
        <v>1</v>
      </c>
      <c r="B6" s="17" t="s">
        <v>84</v>
      </c>
      <c r="C6" s="20">
        <v>147700</v>
      </c>
      <c r="D6" s="20">
        <v>147660</v>
      </c>
      <c r="E6" s="21" t="s">
        <v>16</v>
      </c>
      <c r="F6" s="17" t="s">
        <v>85</v>
      </c>
      <c r="G6" s="19" t="s">
        <v>86</v>
      </c>
      <c r="H6" s="20">
        <v>147660</v>
      </c>
      <c r="I6" s="19" t="s">
        <v>11</v>
      </c>
      <c r="J6" s="19" t="s">
        <v>87</v>
      </c>
      <c r="K6" s="6">
        <v>244319</v>
      </c>
    </row>
    <row r="7" spans="1:11" ht="90" customHeight="1" x14ac:dyDescent="0.45">
      <c r="A7" s="3">
        <v>2</v>
      </c>
      <c r="B7" s="10" t="s">
        <v>46</v>
      </c>
      <c r="C7" s="7">
        <v>10000</v>
      </c>
      <c r="D7" s="7">
        <v>10000</v>
      </c>
      <c r="E7" s="3" t="s">
        <v>16</v>
      </c>
      <c r="F7" s="10" t="s">
        <v>51</v>
      </c>
      <c r="G7" s="4" t="s">
        <v>56</v>
      </c>
      <c r="H7" s="7">
        <v>10000</v>
      </c>
      <c r="I7" s="4" t="s">
        <v>11</v>
      </c>
      <c r="J7" s="4" t="s">
        <v>61</v>
      </c>
      <c r="K7" s="6">
        <v>244320</v>
      </c>
    </row>
    <row r="8" spans="1:11" ht="139.75" customHeight="1" x14ac:dyDescent="0.45">
      <c r="A8" s="3">
        <v>3</v>
      </c>
      <c r="B8" s="10" t="s">
        <v>47</v>
      </c>
      <c r="C8" s="7">
        <v>500000</v>
      </c>
      <c r="D8" s="7">
        <v>426395</v>
      </c>
      <c r="E8" s="3" t="s">
        <v>16</v>
      </c>
      <c r="F8" s="10" t="s">
        <v>52</v>
      </c>
      <c r="G8" s="4" t="s">
        <v>57</v>
      </c>
      <c r="H8" s="7">
        <v>426395</v>
      </c>
      <c r="I8" s="4" t="s">
        <v>11</v>
      </c>
      <c r="J8" s="4" t="s">
        <v>62</v>
      </c>
      <c r="K8" s="6">
        <v>244321</v>
      </c>
    </row>
    <row r="9" spans="1:11" ht="111" customHeight="1" x14ac:dyDescent="0.45">
      <c r="A9" s="19">
        <v>4</v>
      </c>
      <c r="B9" s="10" t="s">
        <v>88</v>
      </c>
      <c r="C9" s="7">
        <v>40000</v>
      </c>
      <c r="D9" s="7">
        <v>38172.25</v>
      </c>
      <c r="E9" s="3" t="s">
        <v>16</v>
      </c>
      <c r="F9" s="10" t="s">
        <v>90</v>
      </c>
      <c r="G9" s="4" t="s">
        <v>91</v>
      </c>
      <c r="H9" s="7">
        <v>38172.25</v>
      </c>
      <c r="I9" s="4" t="s">
        <v>11</v>
      </c>
      <c r="J9" s="4" t="s">
        <v>92</v>
      </c>
      <c r="K9" s="6">
        <v>244334</v>
      </c>
    </row>
    <row r="10" spans="1:11" ht="90" customHeight="1" x14ac:dyDescent="0.45">
      <c r="A10" s="3">
        <v>5</v>
      </c>
      <c r="B10" s="10" t="s">
        <v>25</v>
      </c>
      <c r="C10" s="7">
        <v>65000</v>
      </c>
      <c r="D10" s="7">
        <v>51000</v>
      </c>
      <c r="E10" s="3" t="s">
        <v>16</v>
      </c>
      <c r="F10" s="10" t="s">
        <v>31</v>
      </c>
      <c r="G10" s="4" t="s">
        <v>35</v>
      </c>
      <c r="H10" s="7">
        <v>51000</v>
      </c>
      <c r="I10" s="4" t="s">
        <v>11</v>
      </c>
      <c r="J10" s="4" t="s">
        <v>39</v>
      </c>
      <c r="K10" s="6">
        <v>244334</v>
      </c>
    </row>
    <row r="11" spans="1:11" ht="90" customHeight="1" x14ac:dyDescent="0.45">
      <c r="A11" s="3">
        <v>6</v>
      </c>
      <c r="B11" s="10" t="s">
        <v>76</v>
      </c>
      <c r="C11" s="5">
        <v>1200000</v>
      </c>
      <c r="D11" s="5">
        <v>1200000</v>
      </c>
      <c r="E11" s="3" t="s">
        <v>16</v>
      </c>
      <c r="F11" s="10" t="s">
        <v>89</v>
      </c>
      <c r="G11" s="4" t="s">
        <v>79</v>
      </c>
      <c r="H11" s="7">
        <v>1200000</v>
      </c>
      <c r="I11" s="4" t="s">
        <v>11</v>
      </c>
      <c r="J11" s="4" t="s">
        <v>81</v>
      </c>
      <c r="K11" s="6">
        <v>244334</v>
      </c>
    </row>
    <row r="12" spans="1:11" ht="138" customHeight="1" x14ac:dyDescent="0.45">
      <c r="A12" s="19">
        <v>7</v>
      </c>
      <c r="B12" s="10" t="s">
        <v>77</v>
      </c>
      <c r="C12" s="7">
        <v>300000</v>
      </c>
      <c r="D12" s="7">
        <v>295000</v>
      </c>
      <c r="E12" s="3" t="s">
        <v>16</v>
      </c>
      <c r="F12" s="10" t="s">
        <v>78</v>
      </c>
      <c r="G12" s="4" t="s">
        <v>80</v>
      </c>
      <c r="H12" s="7">
        <v>295000</v>
      </c>
      <c r="I12" s="4" t="s">
        <v>11</v>
      </c>
      <c r="J12" s="4" t="s">
        <v>82</v>
      </c>
      <c r="K12" s="6">
        <v>244335</v>
      </c>
    </row>
    <row r="13" spans="1:11" ht="137.4" customHeight="1" x14ac:dyDescent="0.45">
      <c r="A13" s="3">
        <v>8</v>
      </c>
      <c r="B13" s="10" t="s">
        <v>26</v>
      </c>
      <c r="C13" s="7">
        <v>180000</v>
      </c>
      <c r="D13" s="7">
        <v>140000</v>
      </c>
      <c r="E13" s="3" t="s">
        <v>16</v>
      </c>
      <c r="F13" s="10" t="s">
        <v>83</v>
      </c>
      <c r="G13" s="4" t="s">
        <v>36</v>
      </c>
      <c r="H13" s="7">
        <v>140000</v>
      </c>
      <c r="I13" s="4" t="s">
        <v>11</v>
      </c>
      <c r="J13" s="4" t="s">
        <v>40</v>
      </c>
      <c r="K13" s="6">
        <v>244335</v>
      </c>
    </row>
    <row r="14" spans="1:11" ht="160.75" customHeight="1" x14ac:dyDescent="0.45">
      <c r="A14" s="3">
        <v>9</v>
      </c>
      <c r="B14" s="10" t="s">
        <v>48</v>
      </c>
      <c r="C14" s="7">
        <v>160000</v>
      </c>
      <c r="D14" s="7">
        <v>159500</v>
      </c>
      <c r="E14" s="3" t="s">
        <v>16</v>
      </c>
      <c r="F14" s="10" t="s">
        <v>53</v>
      </c>
      <c r="G14" s="4" t="s">
        <v>58</v>
      </c>
      <c r="H14" s="7">
        <v>159500</v>
      </c>
      <c r="I14" s="4" t="s">
        <v>11</v>
      </c>
      <c r="J14" s="4" t="s">
        <v>63</v>
      </c>
      <c r="K14" s="6">
        <v>244335</v>
      </c>
    </row>
    <row r="15" spans="1:11" ht="90" customHeight="1" x14ac:dyDescent="0.45">
      <c r="A15" s="19">
        <v>10</v>
      </c>
      <c r="B15" s="10" t="s">
        <v>27</v>
      </c>
      <c r="C15" s="7">
        <v>1000</v>
      </c>
      <c r="D15" s="7">
        <v>856</v>
      </c>
      <c r="E15" s="3" t="s">
        <v>16</v>
      </c>
      <c r="F15" s="10" t="s">
        <v>32</v>
      </c>
      <c r="G15" s="4" t="s">
        <v>37</v>
      </c>
      <c r="H15" s="7">
        <v>856</v>
      </c>
      <c r="I15" s="4" t="s">
        <v>11</v>
      </c>
      <c r="J15" s="4" t="s">
        <v>41</v>
      </c>
      <c r="K15" s="6">
        <v>244337</v>
      </c>
    </row>
    <row r="16" spans="1:11" ht="90" customHeight="1" x14ac:dyDescent="0.45">
      <c r="A16" s="3">
        <v>11</v>
      </c>
      <c r="B16" s="10" t="s">
        <v>49</v>
      </c>
      <c r="C16" s="5">
        <v>1100</v>
      </c>
      <c r="D16" s="5">
        <v>480</v>
      </c>
      <c r="E16" s="3" t="s">
        <v>16</v>
      </c>
      <c r="F16" s="10" t="s">
        <v>54</v>
      </c>
      <c r="G16" s="4" t="s">
        <v>60</v>
      </c>
      <c r="H16" s="7">
        <v>480</v>
      </c>
      <c r="I16" s="4" t="s">
        <v>11</v>
      </c>
      <c r="J16" s="4" t="s">
        <v>64</v>
      </c>
      <c r="K16" s="6">
        <v>244337</v>
      </c>
    </row>
    <row r="17" spans="1:11" ht="90" customHeight="1" x14ac:dyDescent="0.45">
      <c r="A17" s="3">
        <v>12</v>
      </c>
      <c r="B17" s="10" t="s">
        <v>50</v>
      </c>
      <c r="C17" s="5">
        <v>100000</v>
      </c>
      <c r="D17" s="5">
        <v>88000</v>
      </c>
      <c r="E17" s="3" t="s">
        <v>16</v>
      </c>
      <c r="F17" s="10" t="s">
        <v>55</v>
      </c>
      <c r="G17" s="4" t="s">
        <v>59</v>
      </c>
      <c r="H17" s="7">
        <v>88000</v>
      </c>
      <c r="I17" s="4" t="s">
        <v>11</v>
      </c>
      <c r="J17" s="4" t="s">
        <v>65</v>
      </c>
      <c r="K17" s="6">
        <v>244337</v>
      </c>
    </row>
    <row r="18" spans="1:11" ht="90.65" customHeight="1" x14ac:dyDescent="0.45">
      <c r="A18" s="19">
        <v>13</v>
      </c>
      <c r="B18" s="10" t="s">
        <v>13</v>
      </c>
      <c r="C18" s="7">
        <v>16200</v>
      </c>
      <c r="D18" s="7">
        <v>15400</v>
      </c>
      <c r="E18" s="3" t="s">
        <v>16</v>
      </c>
      <c r="F18" s="10" t="s">
        <v>33</v>
      </c>
      <c r="G18" s="4" t="s">
        <v>14</v>
      </c>
      <c r="H18" s="7">
        <v>15400</v>
      </c>
      <c r="I18" s="4" t="s">
        <v>11</v>
      </c>
      <c r="J18" s="4" t="s">
        <v>42</v>
      </c>
      <c r="K18" s="6">
        <v>244341</v>
      </c>
    </row>
    <row r="19" spans="1:11" ht="90.65" customHeight="1" x14ac:dyDescent="0.45">
      <c r="A19" s="3">
        <v>14</v>
      </c>
      <c r="B19" s="10" t="s">
        <v>28</v>
      </c>
      <c r="C19" s="7">
        <v>85000</v>
      </c>
      <c r="D19" s="7">
        <v>62060</v>
      </c>
      <c r="E19" s="3" t="s">
        <v>16</v>
      </c>
      <c r="F19" s="10" t="s">
        <v>34</v>
      </c>
      <c r="G19" s="4" t="s">
        <v>38</v>
      </c>
      <c r="H19" s="7">
        <v>62060</v>
      </c>
      <c r="I19" s="4" t="s">
        <v>11</v>
      </c>
      <c r="J19" s="4" t="s">
        <v>43</v>
      </c>
      <c r="K19" s="6">
        <v>244341</v>
      </c>
    </row>
    <row r="20" spans="1:11" ht="90.65" customHeight="1" x14ac:dyDescent="0.45">
      <c r="A20" s="3">
        <v>15</v>
      </c>
      <c r="B20" s="10" t="s">
        <v>21</v>
      </c>
      <c r="C20" s="7">
        <v>15000</v>
      </c>
      <c r="D20" s="7">
        <v>9630</v>
      </c>
      <c r="E20" s="3" t="s">
        <v>16</v>
      </c>
      <c r="F20" s="10" t="s">
        <v>22</v>
      </c>
      <c r="G20" s="4" t="s">
        <v>23</v>
      </c>
      <c r="H20" s="7">
        <v>9630</v>
      </c>
      <c r="I20" s="4" t="s">
        <v>11</v>
      </c>
      <c r="J20" s="4" t="s">
        <v>24</v>
      </c>
      <c r="K20" s="6">
        <v>244343</v>
      </c>
    </row>
    <row r="21" spans="1:11" ht="133.75" customHeight="1" x14ac:dyDescent="0.45">
      <c r="A21" s="19">
        <v>16</v>
      </c>
      <c r="B21" s="10" t="s">
        <v>29</v>
      </c>
      <c r="C21" s="7">
        <v>200000</v>
      </c>
      <c r="D21" s="7">
        <v>187250</v>
      </c>
      <c r="E21" s="3" t="s">
        <v>16</v>
      </c>
      <c r="F21" s="10" t="s">
        <v>66</v>
      </c>
      <c r="G21" s="4" t="s">
        <v>18</v>
      </c>
      <c r="H21" s="7">
        <v>187250</v>
      </c>
      <c r="I21" s="4" t="s">
        <v>11</v>
      </c>
      <c r="J21" s="4" t="s">
        <v>44</v>
      </c>
      <c r="K21" s="6">
        <v>244343</v>
      </c>
    </row>
    <row r="22" spans="1:11" ht="91.25" customHeight="1" x14ac:dyDescent="0.45">
      <c r="A22" s="3">
        <v>17</v>
      </c>
      <c r="B22" s="10" t="s">
        <v>68</v>
      </c>
      <c r="C22" s="5">
        <v>76000</v>
      </c>
      <c r="D22" s="5">
        <v>74000</v>
      </c>
      <c r="E22" s="3" t="s">
        <v>16</v>
      </c>
      <c r="F22" s="10" t="s">
        <v>69</v>
      </c>
      <c r="G22" s="4" t="s">
        <v>70</v>
      </c>
      <c r="H22" s="5">
        <v>74000</v>
      </c>
      <c r="I22" s="4" t="s">
        <v>11</v>
      </c>
      <c r="J22" s="4" t="s">
        <v>71</v>
      </c>
      <c r="K22" s="6">
        <v>244344</v>
      </c>
    </row>
    <row r="23" spans="1:11" ht="133.75" customHeight="1" x14ac:dyDescent="0.45">
      <c r="A23" s="19">
        <v>18</v>
      </c>
      <c r="B23" s="10" t="s">
        <v>72</v>
      </c>
      <c r="C23" s="5">
        <v>280000</v>
      </c>
      <c r="D23" s="5">
        <v>250000</v>
      </c>
      <c r="E23" s="3" t="s">
        <v>16</v>
      </c>
      <c r="F23" s="10" t="s">
        <v>73</v>
      </c>
      <c r="G23" s="4" t="s">
        <v>74</v>
      </c>
      <c r="H23" s="7">
        <v>250000</v>
      </c>
      <c r="I23" s="4" t="s">
        <v>11</v>
      </c>
      <c r="J23" s="4" t="s">
        <v>75</v>
      </c>
      <c r="K23" s="6">
        <v>244344</v>
      </c>
    </row>
    <row r="24" spans="1:11" s="14" customFormat="1" ht="114.65" hidden="1" customHeight="1" x14ac:dyDescent="0.3">
      <c r="A24" s="3"/>
      <c r="B24" s="18"/>
      <c r="H24" s="15">
        <f>SUM(H6:H23)</f>
        <v>3155403.25</v>
      </c>
    </row>
    <row r="25" spans="1:11" s="14" customFormat="1" ht="114.65" customHeight="1" x14ac:dyDescent="0.3">
      <c r="A25" s="3">
        <v>19</v>
      </c>
      <c r="B25" s="17" t="s">
        <v>30</v>
      </c>
      <c r="C25" s="7">
        <v>100000</v>
      </c>
      <c r="D25" s="7">
        <v>98975</v>
      </c>
      <c r="E25" s="3" t="s">
        <v>16</v>
      </c>
      <c r="F25" s="10" t="s">
        <v>67</v>
      </c>
      <c r="G25" s="4" t="s">
        <v>17</v>
      </c>
      <c r="H25" s="7">
        <v>98975</v>
      </c>
      <c r="I25" s="4" t="s">
        <v>11</v>
      </c>
      <c r="J25" s="4" t="s">
        <v>45</v>
      </c>
      <c r="K25" s="6">
        <v>244348</v>
      </c>
    </row>
    <row r="30" spans="1:11" x14ac:dyDescent="0.45">
      <c r="F30" s="12">
        <f ca="1">F30</f>
        <v>0</v>
      </c>
    </row>
  </sheetData>
  <autoFilter ref="H4:H24" xr:uid="{477613D0-A5CE-4EB4-A409-A85D97939BB2}">
    <filterColumn colId="0">
      <filters blank="1">
        <filter val="1,200,000.00"/>
        <filter val="10,000.00"/>
        <filter val="140,000.00"/>
        <filter val="147,660.00"/>
        <filter val="15,400.00"/>
        <filter val="159,500.00"/>
        <filter val="187,250.00"/>
        <filter val="250,000.00"/>
        <filter val="295,000.00"/>
        <filter val="38,172.25"/>
        <filter val="426,395.00"/>
        <filter val="480.00"/>
        <filter val="51,000.00"/>
        <filter val="62,060.00"/>
        <filter val="74,000.00"/>
        <filter val="856.00"/>
        <filter val="88,000.00"/>
        <filter val="9,630.00"/>
        <filter val="98,975.00"/>
      </filters>
    </filterColumn>
  </autoFilter>
  <mergeCells count="13">
    <mergeCell ref="H4:H5"/>
    <mergeCell ref="I4:I5"/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</mergeCells>
  <pageMargins left="0.15748031496062992" right="0.15748031496062992" top="0.15748031496062992" bottom="0.15748031496062992" header="0.15748031496062992" footer="0.15748031496062992"/>
  <pageSetup paperSize="9" scale="7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ธันวาคม</vt:lpstr>
      <vt:lpstr>ธันวาคม!Print_Titles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Kongvisaisuk</dc:creator>
  <cp:lastModifiedBy>Thanyaporn Boonsan</cp:lastModifiedBy>
  <cp:lastPrinted>2026-06-18T09:27:43Z</cp:lastPrinted>
  <dcterms:created xsi:type="dcterms:W3CDTF">2025-05-29T09:50:38Z</dcterms:created>
  <dcterms:modified xsi:type="dcterms:W3CDTF">2026-06-28T14:21:02Z</dcterms:modified>
</cp:coreProperties>
</file>